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cyuae-my.sharepoint.com/personal/naalqaseeb_moc_gov_ae/Documents/Desktop/مدخلات البيانات/ملفات بيانات الامارات/Q1 2026/"/>
    </mc:Choice>
  </mc:AlternateContent>
  <xr:revisionPtr revIDLastSave="34" documentId="8_{BA99813E-D5C6-4602-BAD3-BD22C1095D98}" xr6:coauthVersionLast="47" xr6:coauthVersionMax="47" xr10:uidLastSave="{2CC0C61B-B03B-4AC3-B33E-E39CF6F9A600}"/>
  <bookViews>
    <workbookView xWindow="-110" yWindow="-110" windowWidth="19420" windowHeight="11500" activeTab="2" xr2:uid="{DC0E4144-DDDF-485C-B04C-A46C1E60AC01}"/>
  </bookViews>
  <sheets>
    <sheet name="أعداد منتفعي خدمات المراكز 2026" sheetId="2" r:id="rId1"/>
    <sheet name="Metadata" sheetId="3" r:id="rId2"/>
    <sheet name="Data Dictionary" sheetId="4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7" i="2" l="1"/>
  <c r="U20" i="2"/>
  <c r="U10" i="2"/>
  <c r="U3" i="2"/>
  <c r="R3" i="2"/>
  <c r="E27" i="2"/>
  <c r="E20" i="2"/>
  <c r="E10" i="2"/>
  <c r="E3" i="2"/>
</calcChain>
</file>

<file path=xl/sharedStrings.xml><?xml version="1.0" encoding="utf-8"?>
<sst xmlns="http://schemas.openxmlformats.org/spreadsheetml/2006/main" count="206" uniqueCount="77">
  <si>
    <t>حصر منتفعي خدمات المراكز الثقافية والابداعية الربع الأول 2026</t>
  </si>
  <si>
    <t>List of beneficiaries of cultural and creative center services for the Q1  2026</t>
  </si>
  <si>
    <t>#</t>
  </si>
  <si>
    <t xml:space="preserve">نوع الخدمة </t>
  </si>
  <si>
    <t xml:space="preserve">المركز الثقافي الإبداعي </t>
  </si>
  <si>
    <t xml:space="preserve">العدد في كل مركز </t>
  </si>
  <si>
    <t xml:space="preserve">العدد الإجمالي </t>
  </si>
  <si>
    <t>Type of service</t>
  </si>
  <si>
    <t>Cultural &amp; Creative Centers</t>
  </si>
  <si>
    <t>The number in each center</t>
  </si>
  <si>
    <t>Total</t>
  </si>
  <si>
    <t xml:space="preserve">خدمة تأجير المسارح والقاعات </t>
  </si>
  <si>
    <t>مركز الظفرة الثقافي الإبداعي</t>
  </si>
  <si>
    <t>N/A</t>
  </si>
  <si>
    <t>Theater and Hall Rental Service</t>
  </si>
  <si>
    <t xml:space="preserve">Aldhafrah Creative Cultural Center </t>
  </si>
  <si>
    <t xml:space="preserve">مركز أبوظبي الثقافي الإبداعي  </t>
  </si>
  <si>
    <t>Abu Dhabi Creative Cultural Center</t>
  </si>
  <si>
    <t xml:space="preserve">مركزعجمان  الثقافي الإبداعي  </t>
  </si>
  <si>
    <t>Ajman Creative Cultural Center</t>
  </si>
  <si>
    <t xml:space="preserve">مركز راس الخيمة  الثقافي الإبداعي  </t>
  </si>
  <si>
    <t>Ras Al Khaimah Creative Cultural Center</t>
  </si>
  <si>
    <t xml:space="preserve">مركز أم القيوين  الثقافي الإبداعي  </t>
  </si>
  <si>
    <t>Umm Al Quwain Creative Cultural Center</t>
  </si>
  <si>
    <t xml:space="preserve">مركز مسافي  الثقافي الإبداعي  </t>
  </si>
  <si>
    <t>Masafi Creative Cultural Center</t>
  </si>
  <si>
    <t xml:space="preserve">مركز الفجيرة  الثقافي الإبداعي  </t>
  </si>
  <si>
    <t>Fujairah Creative Cultural Center</t>
  </si>
  <si>
    <t xml:space="preserve">خدمة العضوية </t>
  </si>
  <si>
    <t>Membership Service</t>
  </si>
  <si>
    <t xml:space="preserve">باقة مبروك ما ياك </t>
  </si>
  <si>
    <t>Mabrouk Ma Yak Package</t>
  </si>
  <si>
    <t xml:space="preserve">الخدمات الذكية </t>
  </si>
  <si>
    <t>Smart Services</t>
  </si>
  <si>
    <t xml:space="preserve">مركز الاتصال </t>
  </si>
  <si>
    <t>Call Center</t>
  </si>
  <si>
    <t xml:space="preserve">خدمة الاستعارة </t>
  </si>
  <si>
    <t>Borrowing Service</t>
  </si>
  <si>
    <t xml:space="preserve">خدمة الاشتراك في الأنشطة والفعاليات </t>
  </si>
  <si>
    <t>Event Registration Service</t>
  </si>
  <si>
    <t>Indicator</t>
  </si>
  <si>
    <t>Indicator definition</t>
  </si>
  <si>
    <t>Dataset Name_EN</t>
  </si>
  <si>
    <t>Dataset Name_AR</t>
  </si>
  <si>
    <t>Description_EN</t>
  </si>
  <si>
    <t>Description_AR</t>
  </si>
  <si>
    <t>Source (URL)</t>
  </si>
  <si>
    <t>Data Owner_EN</t>
  </si>
  <si>
    <t>Data Owner_AR</t>
  </si>
  <si>
    <t>Owner_Tel</t>
  </si>
  <si>
    <t>Email</t>
  </si>
  <si>
    <t>Last Update Date</t>
  </si>
  <si>
    <t>Calculation Methodology</t>
  </si>
  <si>
    <t>Language</t>
  </si>
  <si>
    <t>Key Terms/Tags</t>
  </si>
  <si>
    <t>Ministry of Culture</t>
  </si>
  <si>
    <t>وزارة الثقافة</t>
  </si>
  <si>
    <t>info@moc.gov.ae</t>
  </si>
  <si>
    <t>EN/AR</t>
  </si>
  <si>
    <t>Field Name</t>
  </si>
  <si>
    <t>Description (AR)</t>
  </si>
  <si>
    <t>Description (EN)</t>
  </si>
  <si>
    <t>Year</t>
  </si>
  <si>
    <t>السنة</t>
  </si>
  <si>
    <t>The year of visitor data</t>
  </si>
  <si>
    <t xml:space="preserve"> Creative Centers Visitor Statistics</t>
  </si>
  <si>
    <t xml:space="preserve">إحصائيات زوار المراكز الإبداعية </t>
  </si>
  <si>
    <t>Total number of Details on the number of beneficiaries of creative centers services for the Q1 2026</t>
  </si>
  <si>
    <t>حصر منتفعي خدمات المراكز الثقافية والابداعية  الربع الأول من عام 2026</t>
  </si>
  <si>
    <t>Details on the number of beneficiaries of creative centers services for the  Q1 2026</t>
  </si>
  <si>
    <t>This dataset provides the annual number of visitors to  Creative Centres from  Q1 2026</t>
  </si>
  <si>
    <t>Details of the annual number of visitors to Creative Centres, highlighting trends over the  Q1 2026</t>
  </si>
  <si>
    <t>تفاصيل حول عدد منتفعي خدمات المراكز الإبداعية  عن الربع الاول من العام 2026</t>
  </si>
  <si>
    <t xml:space="preserve"> number of beneficiaries of creative center services for the Q1  2026</t>
  </si>
  <si>
    <t>Annual count of Details on the number of beneficiaries of creative center services for the Q 1 2026</t>
  </si>
  <si>
    <t>Al Zhafra Creative Cultural Center</t>
  </si>
  <si>
    <t>List of beneficiaries of cultural and creative center services for the yeaQ1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</si>
</sst>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Sakkal Majalla"/>
    </font>
    <font>
      <sz val="10"/>
      <color theme="1"/>
      <name val="Sakkal Majalla"/>
    </font>
    <font>
      <sz val="10"/>
      <color rgb="FF000000"/>
      <name val="Sakkal Majalla"/>
    </font>
    <font>
      <b/>
      <sz val="11"/>
      <color theme="1"/>
      <name val="Sakkal Majalla"/>
    </font>
    <font>
      <u/>
      <sz val="11"/>
      <color theme="10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9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5" fillId="3" borderId="24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readingOrder="2"/>
    </xf>
    <xf numFmtId="0" fontId="4" fillId="0" borderId="17" xfId="0" applyFont="1" applyBorder="1" applyAlignment="1">
      <alignment horizontal="center" vertical="center" wrapText="1" readingOrder="2"/>
    </xf>
    <xf numFmtId="0" fontId="3" fillId="2" borderId="2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 readingOrder="2"/>
    </xf>
    <xf numFmtId="0" fontId="3" fillId="0" borderId="22" xfId="0" applyFont="1" applyBorder="1" applyAlignment="1">
      <alignment horizontal="center" vertical="center" wrapText="1" readingOrder="2"/>
    </xf>
    <xf numFmtId="0" fontId="3" fillId="0" borderId="23" xfId="0" applyFont="1" applyBorder="1" applyAlignment="1">
      <alignment horizontal="center" vertical="center" wrapText="1" readingOrder="2"/>
    </xf>
    <xf numFmtId="0" fontId="3" fillId="4" borderId="2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 readingOrder="2"/>
    </xf>
    <xf numFmtId="0" fontId="4" fillId="2" borderId="28" xfId="0" applyFont="1" applyFill="1" applyBorder="1" applyAlignment="1">
      <alignment horizontal="center" vertical="center" wrapText="1" readingOrder="2"/>
    </xf>
    <xf numFmtId="0" fontId="4" fillId="2" borderId="29" xfId="0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readingOrder="2"/>
    </xf>
    <xf numFmtId="0" fontId="4" fillId="2" borderId="28" xfId="0" applyFont="1" applyFill="1" applyBorder="1" applyAlignment="1">
      <alignment horizontal="center" vertical="center" readingOrder="2"/>
    </xf>
    <xf numFmtId="0" fontId="4" fillId="2" borderId="6" xfId="0" applyFont="1" applyFill="1" applyBorder="1" applyAlignment="1">
      <alignment horizontal="center" vertical="center" readingOrder="2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3" fillId="2" borderId="11" xfId="0" applyFont="1" applyFill="1" applyBorder="1"/>
    <xf numFmtId="0" fontId="3" fillId="2" borderId="2" xfId="0" applyFont="1" applyFill="1" applyBorder="1" applyAlignment="1">
      <alignment wrapText="1"/>
    </xf>
    <xf numFmtId="0" fontId="4" fillId="0" borderId="2" xfId="0" applyFont="1" applyBorder="1" applyAlignment="1">
      <alignment horizontal="center" wrapText="1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1605;&#1604;&#1581;&#1602;/&#1575;&#1581;&#1589;&#1575;&#1574;&#1610;&#1575;&#1578;%20&#1605;&#1606;&#1578;&#1601;&#1593;&#1610;%20&#1575;&#1604;&#1582;&#1583;&#1605;&#1575;&#1578;%20&#1604;&#1604;&#1593;&#1575;&#1605;%202025.xlsx" TargetMode="External"/><Relationship Id="rId2" Type="http://schemas.openxmlformats.org/officeDocument/2006/relationships/externalLinkPath" Target="https://mcyuae-my.sharepoint.com/personal/naalqaseeb_moc_gov_ae/Documents/Desktop/&#1605;&#1583;&#1582;&#1604;&#1575;&#1578;%20&#1575;&#1604;&#1576;&#1610;&#1575;&#1606;&#1575;&#1578;/&#1605;&#1604;&#1601;&#1575;&#1578;%20&#1576;&#1610;&#1575;&#1606;&#1575;&#1578;%20&#1575;&#1604;&#1575;&#1605;&#1575;&#1585;&#1575;&#1578;/&#1605;&#1604;&#1581;&#1602;/&#1575;&#1581;&#1589;&#1575;&#1574;&#1610;&#1575;&#1578;%20&#1605;&#1606;&#1578;&#1601;&#1593;&#1610;%20&#1575;&#1604;&#1582;&#1583;&#1605;&#1575;&#1578;%20&#1604;&#1604;&#1593;&#1575;&#1605;%202025.xlsx" TargetMode="External"/><Relationship Id="rId1" Type="http://schemas.openxmlformats.org/officeDocument/2006/relationships/externalLinkPath" Target="/personal/naalqaseeb_moc_gov_ae/Documents/Desktop/&#1605;&#1583;&#1582;&#1604;&#1575;&#1578;%20&#1575;&#1604;&#1576;&#1610;&#1575;&#1606;&#1575;&#1578;/&#1605;&#1604;&#1601;&#1575;&#1578;%20&#1576;&#1610;&#1575;&#1606;&#1575;&#1578;%20&#1575;&#1604;&#1575;&#1605;&#1575;&#1585;&#1575;&#1578;/&#1605;&#1604;&#1581;&#1602;/&#1575;&#1581;&#1589;&#1575;&#1574;&#1610;&#1575;&#1578;%20&#1605;&#1606;&#1578;&#1601;&#1593;&#1610;%20&#1575;&#1604;&#1582;&#1583;&#1605;&#1575;&#1578;%20&#1604;&#1604;&#1593;&#1575;&#1605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أعداد منتفعي خدمات المراكز 2025"/>
      <sheetName val="Metadata"/>
      <sheetName val="Data Dictionary"/>
    </sheetNames>
    <sheetDataSet>
      <sheetData sheetId="0">
        <row r="3">
          <cell r="J3" t="str">
            <v>Theater and Hall Rental Service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moc.gov.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78FCE-EFA8-4D93-AA73-FB4EF7872FB8}">
  <dimension ref="A1:U41"/>
  <sheetViews>
    <sheetView topLeftCell="A20" zoomScale="85" zoomScaleNormal="50" workbookViewId="0">
      <selection activeCell="R39" sqref="R39"/>
    </sheetView>
  </sheetViews>
  <sheetFormatPr defaultColWidth="8.81640625" defaultRowHeight="15" x14ac:dyDescent="0.35"/>
  <cols>
    <col min="1" max="1" width="8.81640625" style="4"/>
    <col min="2" max="2" width="15.1796875" style="4" customWidth="1"/>
    <col min="3" max="4" width="17.7265625" style="4" customWidth="1"/>
    <col min="5" max="5" width="12.54296875" style="4" customWidth="1"/>
    <col min="6" max="6" width="0" style="4" hidden="1" customWidth="1"/>
    <col min="7" max="7" width="12.1796875" style="4" hidden="1" customWidth="1"/>
    <col min="8" max="8" width="0.1796875" style="4" hidden="1" customWidth="1"/>
    <col min="9" max="9" width="6.453125" style="4" hidden="1" customWidth="1"/>
    <col min="10" max="10" width="17.81640625" style="4" hidden="1" customWidth="1"/>
    <col min="11" max="11" width="21.54296875" style="4" hidden="1" customWidth="1"/>
    <col min="12" max="12" width="19.81640625" style="4" hidden="1" customWidth="1"/>
    <col min="13" max="13" width="14.7265625" style="4" hidden="1" customWidth="1"/>
    <col min="14" max="14" width="0" style="4" hidden="1" customWidth="1"/>
    <col min="15" max="17" width="8.81640625" style="4"/>
    <col min="18" max="18" width="14.26953125" style="4" customWidth="1"/>
    <col min="19" max="19" width="20.54296875" style="4" customWidth="1"/>
    <col min="20" max="20" width="11.90625" style="4" customWidth="1"/>
    <col min="21" max="21" width="13.81640625" style="4" customWidth="1"/>
    <col min="22" max="16384" width="8.81640625" style="4"/>
  </cols>
  <sheetData>
    <row r="1" spans="1:21" ht="37.5" customHeight="1" x14ac:dyDescent="0.35">
      <c r="A1" s="66" t="s">
        <v>0</v>
      </c>
      <c r="B1" s="67"/>
      <c r="C1" s="67"/>
      <c r="D1" s="67"/>
      <c r="E1" s="68"/>
      <c r="F1" s="27"/>
      <c r="G1" s="27"/>
      <c r="H1" s="28"/>
      <c r="I1" s="72" t="s">
        <v>1</v>
      </c>
      <c r="J1" s="73"/>
      <c r="K1" s="73"/>
      <c r="L1" s="73"/>
      <c r="M1" s="74"/>
      <c r="N1" s="37"/>
      <c r="Q1" s="66" t="s">
        <v>76</v>
      </c>
      <c r="R1" s="67"/>
      <c r="S1" s="67"/>
      <c r="T1" s="67"/>
      <c r="U1" s="68"/>
    </row>
    <row r="2" spans="1:21" ht="45" x14ac:dyDescent="0.5">
      <c r="A2" s="38" t="s">
        <v>2</v>
      </c>
      <c r="B2" s="1" t="s">
        <v>3</v>
      </c>
      <c r="C2" s="1" t="s">
        <v>4</v>
      </c>
      <c r="D2" s="1" t="s">
        <v>5</v>
      </c>
      <c r="E2" s="2" t="s">
        <v>6</v>
      </c>
      <c r="F2" s="27"/>
      <c r="G2" s="27"/>
      <c r="H2" s="28"/>
      <c r="I2" s="38" t="s">
        <v>2</v>
      </c>
      <c r="J2" s="39" t="s">
        <v>7</v>
      </c>
      <c r="K2" s="39" t="s">
        <v>8</v>
      </c>
      <c r="L2" s="17" t="s">
        <v>9</v>
      </c>
      <c r="M2" s="20" t="s">
        <v>10</v>
      </c>
      <c r="N2" s="37"/>
      <c r="Q2" s="76" t="s">
        <v>2</v>
      </c>
      <c r="R2" s="77" t="s">
        <v>7</v>
      </c>
      <c r="S2" s="77" t="s">
        <v>8</v>
      </c>
      <c r="T2" s="77" t="s">
        <v>9</v>
      </c>
      <c r="U2" s="2" t="s">
        <v>10</v>
      </c>
    </row>
    <row r="3" spans="1:21" ht="30" customHeight="1" x14ac:dyDescent="0.35">
      <c r="A3" s="58">
        <v>1</v>
      </c>
      <c r="B3" s="40" t="s">
        <v>11</v>
      </c>
      <c r="C3" s="15" t="s">
        <v>12</v>
      </c>
      <c r="D3" s="4" t="s">
        <v>13</v>
      </c>
      <c r="E3" s="51">
        <f>SUM(D3:D9)</f>
        <v>18</v>
      </c>
      <c r="F3" s="27"/>
      <c r="G3" s="27"/>
      <c r="H3" s="28"/>
      <c r="I3" s="43">
        <v>1</v>
      </c>
      <c r="J3" s="40" t="s">
        <v>14</v>
      </c>
      <c r="K3" s="26" t="s">
        <v>15</v>
      </c>
      <c r="L3" s="23" t="s">
        <v>13</v>
      </c>
      <c r="M3" s="49" t="s">
        <v>13</v>
      </c>
      <c r="N3" s="37"/>
      <c r="Q3" s="58">
        <v>1</v>
      </c>
      <c r="R3" s="40" t="str">
        <f>'[1]أعداد منتفعي خدمات المراكز 2025'!J3</f>
        <v>Theater and Hall Rental Service</v>
      </c>
      <c r="S3" s="15" t="s">
        <v>75</v>
      </c>
      <c r="T3" s="4" t="s">
        <v>13</v>
      </c>
      <c r="U3" s="51">
        <f>SUM(T3:T9)</f>
        <v>18</v>
      </c>
    </row>
    <row r="4" spans="1:21" ht="15" customHeight="1" x14ac:dyDescent="0.5">
      <c r="A4" s="59"/>
      <c r="B4" s="41"/>
      <c r="C4" s="15" t="s">
        <v>16</v>
      </c>
      <c r="D4" s="3" t="s">
        <v>13</v>
      </c>
      <c r="E4" s="64"/>
      <c r="F4" s="27"/>
      <c r="G4" s="27"/>
      <c r="H4" s="28"/>
      <c r="I4" s="44"/>
      <c r="J4" s="41"/>
      <c r="K4" s="26" t="s">
        <v>17</v>
      </c>
      <c r="L4" s="22" t="s">
        <v>13</v>
      </c>
      <c r="M4" s="49"/>
      <c r="N4" s="37"/>
      <c r="Q4" s="59"/>
      <c r="R4" s="41"/>
      <c r="S4" s="78" t="s">
        <v>17</v>
      </c>
      <c r="T4" s="3" t="s">
        <v>13</v>
      </c>
      <c r="U4" s="64"/>
    </row>
    <row r="5" spans="1:21" ht="35.5" customHeight="1" x14ac:dyDescent="0.5">
      <c r="A5" s="59"/>
      <c r="B5" s="41"/>
      <c r="C5" s="15" t="s">
        <v>18</v>
      </c>
      <c r="D5" s="3">
        <v>4</v>
      </c>
      <c r="E5" s="64"/>
      <c r="F5" s="27"/>
      <c r="G5" s="27"/>
      <c r="H5" s="28"/>
      <c r="I5" s="44"/>
      <c r="J5" s="41"/>
      <c r="K5" s="26" t="s">
        <v>19</v>
      </c>
      <c r="L5" s="22">
        <v>4</v>
      </c>
      <c r="M5" s="49"/>
      <c r="N5" s="37"/>
      <c r="Q5" s="59"/>
      <c r="R5" s="41"/>
      <c r="S5" s="78" t="s">
        <v>19</v>
      </c>
      <c r="T5" s="3">
        <v>4</v>
      </c>
      <c r="U5" s="64"/>
    </row>
    <row r="6" spans="1:21" ht="31" customHeight="1" x14ac:dyDescent="0.5">
      <c r="A6" s="59"/>
      <c r="B6" s="41"/>
      <c r="C6" s="15" t="s">
        <v>20</v>
      </c>
      <c r="D6" s="15">
        <v>6</v>
      </c>
      <c r="E6" s="64"/>
      <c r="F6" s="27"/>
      <c r="G6" s="27"/>
      <c r="H6" s="28"/>
      <c r="I6" s="44"/>
      <c r="J6" s="41"/>
      <c r="K6" s="26" t="s">
        <v>21</v>
      </c>
      <c r="L6" s="29">
        <v>6</v>
      </c>
      <c r="M6" s="49"/>
      <c r="N6" s="37"/>
      <c r="Q6" s="59"/>
      <c r="R6" s="41"/>
      <c r="S6" s="78" t="s">
        <v>21</v>
      </c>
      <c r="T6" s="15">
        <v>6</v>
      </c>
      <c r="U6" s="64"/>
    </row>
    <row r="7" spans="1:21" ht="31" customHeight="1" x14ac:dyDescent="0.5">
      <c r="A7" s="59"/>
      <c r="B7" s="41"/>
      <c r="C7" s="15" t="s">
        <v>22</v>
      </c>
      <c r="D7" s="3" t="s">
        <v>13</v>
      </c>
      <c r="E7" s="64"/>
      <c r="F7" s="27"/>
      <c r="G7" s="27"/>
      <c r="H7" s="28"/>
      <c r="I7" s="44"/>
      <c r="J7" s="41"/>
      <c r="K7" s="26" t="s">
        <v>23</v>
      </c>
      <c r="L7" s="22" t="s">
        <v>13</v>
      </c>
      <c r="M7" s="49"/>
      <c r="N7" s="37"/>
      <c r="Q7" s="59"/>
      <c r="R7" s="41"/>
      <c r="S7" s="78" t="s">
        <v>23</v>
      </c>
      <c r="T7" s="3" t="s">
        <v>13</v>
      </c>
      <c r="U7" s="64"/>
    </row>
    <row r="8" spans="1:21" ht="28" customHeight="1" x14ac:dyDescent="0.5">
      <c r="A8" s="59"/>
      <c r="B8" s="41"/>
      <c r="C8" s="15" t="s">
        <v>24</v>
      </c>
      <c r="D8" s="3" t="s">
        <v>13</v>
      </c>
      <c r="E8" s="64"/>
      <c r="F8" s="27"/>
      <c r="G8" s="27"/>
      <c r="H8" s="28"/>
      <c r="I8" s="44"/>
      <c r="J8" s="41"/>
      <c r="K8" s="26" t="s">
        <v>25</v>
      </c>
      <c r="L8" s="22" t="s">
        <v>13</v>
      </c>
      <c r="M8" s="49"/>
      <c r="N8" s="37"/>
      <c r="Q8" s="59"/>
      <c r="R8" s="41"/>
      <c r="S8" s="78" t="s">
        <v>25</v>
      </c>
      <c r="T8" s="3" t="s">
        <v>13</v>
      </c>
      <c r="U8" s="64"/>
    </row>
    <row r="9" spans="1:21" ht="30" customHeight="1" x14ac:dyDescent="0.5">
      <c r="A9" s="69"/>
      <c r="B9" s="70"/>
      <c r="C9" s="15" t="s">
        <v>26</v>
      </c>
      <c r="D9" s="15">
        <v>8</v>
      </c>
      <c r="E9" s="75"/>
      <c r="F9" s="27"/>
      <c r="G9" s="27"/>
      <c r="H9" s="28"/>
      <c r="I9" s="61"/>
      <c r="J9" s="70"/>
      <c r="K9" s="26" t="s">
        <v>27</v>
      </c>
      <c r="L9" s="29">
        <v>8</v>
      </c>
      <c r="M9" s="50"/>
      <c r="N9" s="37"/>
      <c r="Q9" s="69"/>
      <c r="R9" s="70"/>
      <c r="S9" s="78" t="s">
        <v>27</v>
      </c>
      <c r="T9" s="15">
        <v>8</v>
      </c>
      <c r="U9" s="75"/>
    </row>
    <row r="10" spans="1:21" ht="30" customHeight="1" x14ac:dyDescent="0.35">
      <c r="A10" s="58">
        <v>2</v>
      </c>
      <c r="B10" s="40" t="s">
        <v>28</v>
      </c>
      <c r="C10" s="15" t="s">
        <v>12</v>
      </c>
      <c r="D10" s="4" t="s">
        <v>13</v>
      </c>
      <c r="E10" s="51">
        <f>SUM(D10:D19)</f>
        <v>6</v>
      </c>
      <c r="F10" s="27"/>
      <c r="G10" s="27"/>
      <c r="H10" s="28"/>
      <c r="I10" s="43">
        <v>2</v>
      </c>
      <c r="J10" s="40" t="s">
        <v>29</v>
      </c>
      <c r="K10" s="26" t="s">
        <v>15</v>
      </c>
      <c r="L10" s="21" t="s">
        <v>13</v>
      </c>
      <c r="M10" s="51" t="s">
        <v>13</v>
      </c>
      <c r="N10" s="37"/>
      <c r="Q10" s="58">
        <v>2</v>
      </c>
      <c r="R10" s="40" t="s">
        <v>29</v>
      </c>
      <c r="S10" s="15" t="s">
        <v>75</v>
      </c>
      <c r="T10" s="4" t="s">
        <v>13</v>
      </c>
      <c r="U10" s="51">
        <f>SUM(T10:T19)</f>
        <v>6</v>
      </c>
    </row>
    <row r="11" spans="1:21" ht="31" customHeight="1" x14ac:dyDescent="0.5">
      <c r="A11" s="59"/>
      <c r="B11" s="41"/>
      <c r="C11" s="15" t="s">
        <v>16</v>
      </c>
      <c r="D11" s="3" t="s">
        <v>13</v>
      </c>
      <c r="E11" s="62"/>
      <c r="F11" s="27"/>
      <c r="G11" s="27"/>
      <c r="H11" s="28"/>
      <c r="I11" s="44"/>
      <c r="J11" s="41"/>
      <c r="K11" s="26" t="s">
        <v>17</v>
      </c>
      <c r="L11" s="22" t="s">
        <v>13</v>
      </c>
      <c r="M11" s="49"/>
      <c r="N11" s="37"/>
      <c r="Q11" s="59"/>
      <c r="R11" s="41"/>
      <c r="S11" s="78" t="s">
        <v>17</v>
      </c>
      <c r="T11" s="3" t="s">
        <v>13</v>
      </c>
      <c r="U11" s="62"/>
    </row>
    <row r="12" spans="1:21" ht="26.5" customHeight="1" x14ac:dyDescent="0.5">
      <c r="A12" s="59"/>
      <c r="B12" s="41"/>
      <c r="C12" s="15" t="s">
        <v>18</v>
      </c>
      <c r="D12" s="3" t="s">
        <v>13</v>
      </c>
      <c r="E12" s="62"/>
      <c r="F12" s="27"/>
      <c r="G12" s="27"/>
      <c r="H12" s="28"/>
      <c r="I12" s="44"/>
      <c r="J12" s="41"/>
      <c r="K12" s="26" t="s">
        <v>19</v>
      </c>
      <c r="L12" s="22" t="s">
        <v>13</v>
      </c>
      <c r="M12" s="49"/>
      <c r="N12" s="37"/>
      <c r="Q12" s="59"/>
      <c r="R12" s="41"/>
      <c r="S12" s="78" t="s">
        <v>19</v>
      </c>
      <c r="T12" s="3" t="s">
        <v>13</v>
      </c>
      <c r="U12" s="62"/>
    </row>
    <row r="13" spans="1:21" ht="32.5" customHeight="1" x14ac:dyDescent="0.5">
      <c r="A13" s="59"/>
      <c r="B13" s="41"/>
      <c r="C13" s="15" t="s">
        <v>20</v>
      </c>
      <c r="D13" s="15">
        <v>4</v>
      </c>
      <c r="E13" s="62"/>
      <c r="F13" s="27"/>
      <c r="G13" s="27"/>
      <c r="H13" s="28"/>
      <c r="I13" s="44"/>
      <c r="J13" s="41"/>
      <c r="K13" s="26" t="s">
        <v>21</v>
      </c>
      <c r="L13" s="29">
        <v>4</v>
      </c>
      <c r="M13" s="49"/>
      <c r="N13" s="37"/>
      <c r="Q13" s="59"/>
      <c r="R13" s="41"/>
      <c r="S13" s="78" t="s">
        <v>21</v>
      </c>
      <c r="T13" s="15">
        <v>4</v>
      </c>
      <c r="U13" s="62"/>
    </row>
    <row r="14" spans="1:21" ht="33" customHeight="1" x14ac:dyDescent="0.5">
      <c r="A14" s="59"/>
      <c r="B14" s="41"/>
      <c r="C14" s="15" t="s">
        <v>22</v>
      </c>
      <c r="D14" s="3" t="s">
        <v>13</v>
      </c>
      <c r="E14" s="62"/>
      <c r="F14" s="27"/>
      <c r="G14" s="27"/>
      <c r="H14" s="28"/>
      <c r="I14" s="44"/>
      <c r="J14" s="41"/>
      <c r="K14" s="26" t="s">
        <v>23</v>
      </c>
      <c r="L14" s="22" t="s">
        <v>13</v>
      </c>
      <c r="M14" s="49"/>
      <c r="N14" s="37"/>
      <c r="Q14" s="59"/>
      <c r="R14" s="41"/>
      <c r="S14" s="78" t="s">
        <v>23</v>
      </c>
      <c r="T14" s="3" t="s">
        <v>13</v>
      </c>
      <c r="U14" s="62"/>
    </row>
    <row r="15" spans="1:21" ht="24" customHeight="1" x14ac:dyDescent="0.5">
      <c r="A15" s="59"/>
      <c r="B15" s="41"/>
      <c r="C15" s="15" t="s">
        <v>24</v>
      </c>
      <c r="D15" s="15">
        <v>2</v>
      </c>
      <c r="E15" s="62"/>
      <c r="F15" s="27"/>
      <c r="G15" s="27"/>
      <c r="H15" s="28"/>
      <c r="I15" s="44"/>
      <c r="J15" s="41"/>
      <c r="K15" s="26" t="s">
        <v>25</v>
      </c>
      <c r="L15" s="29">
        <v>2</v>
      </c>
      <c r="M15" s="49"/>
      <c r="N15" s="37"/>
      <c r="Q15" s="59"/>
      <c r="R15" s="41"/>
      <c r="S15" s="78" t="s">
        <v>25</v>
      </c>
      <c r="T15" s="15">
        <v>2</v>
      </c>
      <c r="U15" s="62"/>
    </row>
    <row r="16" spans="1:21" ht="23.5" customHeight="1" x14ac:dyDescent="0.5">
      <c r="A16" s="59"/>
      <c r="B16" s="41"/>
      <c r="C16" s="15" t="s">
        <v>26</v>
      </c>
      <c r="D16" s="3" t="s">
        <v>13</v>
      </c>
      <c r="E16" s="62"/>
      <c r="F16" s="27"/>
      <c r="G16" s="27"/>
      <c r="H16" s="28"/>
      <c r="I16" s="44"/>
      <c r="J16" s="41"/>
      <c r="K16" s="26" t="s">
        <v>27</v>
      </c>
      <c r="L16" s="22" t="s">
        <v>13</v>
      </c>
      <c r="M16" s="25"/>
      <c r="N16" s="37"/>
      <c r="Q16" s="59"/>
      <c r="R16" s="41"/>
      <c r="S16" s="78" t="s">
        <v>27</v>
      </c>
      <c r="T16" s="3" t="s">
        <v>13</v>
      </c>
      <c r="U16" s="62"/>
    </row>
    <row r="17" spans="1:21" ht="22" customHeight="1" x14ac:dyDescent="0.35">
      <c r="A17" s="59"/>
      <c r="B17" s="41"/>
      <c r="C17" s="15" t="s">
        <v>30</v>
      </c>
      <c r="D17" s="3"/>
      <c r="E17" s="62"/>
      <c r="F17" s="27"/>
      <c r="G17" s="27"/>
      <c r="H17" s="28"/>
      <c r="I17" s="44"/>
      <c r="J17" s="41"/>
      <c r="K17" s="26" t="s">
        <v>31</v>
      </c>
      <c r="L17" s="22"/>
      <c r="M17" s="30"/>
      <c r="N17" s="37"/>
      <c r="Q17" s="59"/>
      <c r="R17" s="41"/>
      <c r="S17" s="15" t="s">
        <v>30</v>
      </c>
      <c r="T17" s="3"/>
      <c r="U17" s="62"/>
    </row>
    <row r="18" spans="1:21" ht="21.5" customHeight="1" x14ac:dyDescent="0.35">
      <c r="A18" s="59"/>
      <c r="B18" s="41"/>
      <c r="C18" s="15" t="s">
        <v>32</v>
      </c>
      <c r="D18" s="3"/>
      <c r="E18" s="62"/>
      <c r="F18" s="27"/>
      <c r="G18" s="27"/>
      <c r="H18" s="28"/>
      <c r="I18" s="44"/>
      <c r="J18" s="41"/>
      <c r="K18" s="26" t="s">
        <v>33</v>
      </c>
      <c r="M18" s="30"/>
      <c r="N18" s="37"/>
      <c r="Q18" s="59"/>
      <c r="R18" s="41"/>
      <c r="S18" s="15" t="s">
        <v>32</v>
      </c>
      <c r="T18" s="3"/>
      <c r="U18" s="62"/>
    </row>
    <row r="19" spans="1:21" x14ac:dyDescent="0.35">
      <c r="A19" s="69"/>
      <c r="B19" s="70"/>
      <c r="C19" s="15" t="s">
        <v>34</v>
      </c>
      <c r="D19" s="3"/>
      <c r="E19" s="63"/>
      <c r="F19" s="27"/>
      <c r="G19" s="27"/>
      <c r="H19" s="28"/>
      <c r="I19" s="61"/>
      <c r="J19" s="70"/>
      <c r="K19" s="26" t="s">
        <v>35</v>
      </c>
      <c r="L19" s="22"/>
      <c r="M19" s="31"/>
      <c r="N19" s="37"/>
      <c r="Q19" s="69"/>
      <c r="R19" s="70"/>
      <c r="S19" s="15" t="s">
        <v>34</v>
      </c>
      <c r="T19" s="3"/>
      <c r="U19" s="63"/>
    </row>
    <row r="20" spans="1:21" ht="30" customHeight="1" x14ac:dyDescent="0.35">
      <c r="A20" s="43">
        <v>3</v>
      </c>
      <c r="B20" s="46" t="s">
        <v>36</v>
      </c>
      <c r="C20" s="15" t="s">
        <v>12</v>
      </c>
      <c r="D20" s="4" t="s">
        <v>13</v>
      </c>
      <c r="E20" s="51">
        <f>SUM(D20:D26)</f>
        <v>6</v>
      </c>
      <c r="F20" s="27"/>
      <c r="G20" s="27"/>
      <c r="H20" s="28"/>
      <c r="I20" s="43">
        <v>3</v>
      </c>
      <c r="J20" s="55" t="s">
        <v>37</v>
      </c>
      <c r="K20" s="26" t="s">
        <v>15</v>
      </c>
      <c r="L20" s="21" t="s">
        <v>13</v>
      </c>
      <c r="M20" s="24"/>
      <c r="N20" s="37"/>
      <c r="Q20" s="43">
        <v>3</v>
      </c>
      <c r="R20" s="46" t="s">
        <v>37</v>
      </c>
      <c r="S20" s="15" t="s">
        <v>75</v>
      </c>
      <c r="T20" s="4" t="s">
        <v>13</v>
      </c>
      <c r="U20" s="51">
        <f>SUM(T20:T26)</f>
        <v>6</v>
      </c>
    </row>
    <row r="21" spans="1:21" ht="15" customHeight="1" x14ac:dyDescent="0.5">
      <c r="A21" s="44"/>
      <c r="B21" s="47"/>
      <c r="C21" s="15" t="s">
        <v>16</v>
      </c>
      <c r="D21" s="3" t="s">
        <v>13</v>
      </c>
      <c r="E21" s="62"/>
      <c r="F21" s="27"/>
      <c r="G21" s="27"/>
      <c r="H21" s="28"/>
      <c r="I21" s="44"/>
      <c r="J21" s="56"/>
      <c r="K21" s="26" t="s">
        <v>17</v>
      </c>
      <c r="L21" s="22" t="s">
        <v>13</v>
      </c>
      <c r="M21" s="51"/>
      <c r="N21" s="37"/>
      <c r="Q21" s="44"/>
      <c r="R21" s="47"/>
      <c r="S21" s="78" t="s">
        <v>17</v>
      </c>
      <c r="T21" s="3" t="s">
        <v>13</v>
      </c>
      <c r="U21" s="62"/>
    </row>
    <row r="22" spans="1:21" ht="15" customHeight="1" x14ac:dyDescent="0.5">
      <c r="A22" s="44"/>
      <c r="B22" s="47"/>
      <c r="C22" s="15" t="s">
        <v>18</v>
      </c>
      <c r="D22" s="4" t="s">
        <v>13</v>
      </c>
      <c r="E22" s="62"/>
      <c r="F22" s="27"/>
      <c r="G22" s="27"/>
      <c r="H22" s="28"/>
      <c r="I22" s="44"/>
      <c r="J22" s="56"/>
      <c r="K22" s="26" t="s">
        <v>19</v>
      </c>
      <c r="L22" s="21" t="s">
        <v>13</v>
      </c>
      <c r="M22" s="49"/>
      <c r="N22" s="37"/>
      <c r="Q22" s="44"/>
      <c r="R22" s="47"/>
      <c r="S22" s="78" t="s">
        <v>19</v>
      </c>
      <c r="T22" s="4" t="s">
        <v>13</v>
      </c>
      <c r="U22" s="62"/>
    </row>
    <row r="23" spans="1:21" ht="30" customHeight="1" x14ac:dyDescent="0.5">
      <c r="A23" s="44"/>
      <c r="B23" s="47"/>
      <c r="C23" s="15" t="s">
        <v>20</v>
      </c>
      <c r="D23" s="4">
        <v>5</v>
      </c>
      <c r="E23" s="62"/>
      <c r="F23" s="27"/>
      <c r="G23" s="27"/>
      <c r="H23" s="28"/>
      <c r="I23" s="44"/>
      <c r="J23" s="56"/>
      <c r="K23" s="26" t="s">
        <v>21</v>
      </c>
      <c r="L23" s="21">
        <v>5</v>
      </c>
      <c r="M23" s="49"/>
      <c r="N23" s="37"/>
      <c r="Q23" s="44"/>
      <c r="R23" s="47"/>
      <c r="S23" s="78" t="s">
        <v>21</v>
      </c>
      <c r="T23" s="4">
        <v>5</v>
      </c>
      <c r="U23" s="62"/>
    </row>
    <row r="24" spans="1:21" ht="30" customHeight="1" x14ac:dyDescent="0.5">
      <c r="A24" s="44"/>
      <c r="B24" s="47"/>
      <c r="C24" s="15" t="s">
        <v>22</v>
      </c>
      <c r="D24" s="4" t="s">
        <v>13</v>
      </c>
      <c r="E24" s="62"/>
      <c r="F24" s="27"/>
      <c r="G24" s="27"/>
      <c r="H24" s="28"/>
      <c r="I24" s="44"/>
      <c r="J24" s="56"/>
      <c r="K24" s="26" t="s">
        <v>23</v>
      </c>
      <c r="L24" s="21" t="s">
        <v>13</v>
      </c>
      <c r="M24" s="49"/>
      <c r="N24" s="37"/>
      <c r="Q24" s="44"/>
      <c r="R24" s="47"/>
      <c r="S24" s="78" t="s">
        <v>23</v>
      </c>
      <c r="T24" s="4" t="s">
        <v>13</v>
      </c>
      <c r="U24" s="62"/>
    </row>
    <row r="25" spans="1:21" ht="15" customHeight="1" x14ac:dyDescent="0.5">
      <c r="A25" s="44"/>
      <c r="B25" s="47"/>
      <c r="C25" s="15" t="s">
        <v>24</v>
      </c>
      <c r="D25" s="4">
        <v>1</v>
      </c>
      <c r="E25" s="62"/>
      <c r="F25" s="27"/>
      <c r="G25" s="27"/>
      <c r="H25" s="28"/>
      <c r="I25" s="44"/>
      <c r="J25" s="56"/>
      <c r="K25" s="26" t="s">
        <v>25</v>
      </c>
      <c r="L25" s="21">
        <v>1</v>
      </c>
      <c r="M25" s="49"/>
      <c r="N25" s="37"/>
      <c r="Q25" s="44"/>
      <c r="R25" s="47"/>
      <c r="S25" s="78" t="s">
        <v>25</v>
      </c>
      <c r="T25" s="4">
        <v>1</v>
      </c>
      <c r="U25" s="62"/>
    </row>
    <row r="26" spans="1:21" ht="15" customHeight="1" x14ac:dyDescent="0.5">
      <c r="A26" s="61"/>
      <c r="B26" s="48"/>
      <c r="C26" s="15" t="s">
        <v>26</v>
      </c>
      <c r="D26" s="4" t="s">
        <v>13</v>
      </c>
      <c r="E26" s="63"/>
      <c r="F26" s="27"/>
      <c r="G26" s="27"/>
      <c r="H26" s="28"/>
      <c r="I26" s="61"/>
      <c r="J26" s="71"/>
      <c r="K26" s="26" t="s">
        <v>27</v>
      </c>
      <c r="L26" s="21" t="s">
        <v>13</v>
      </c>
      <c r="M26" s="50"/>
      <c r="N26" s="37"/>
      <c r="Q26" s="61"/>
      <c r="R26" s="48"/>
      <c r="S26" s="78" t="s">
        <v>27</v>
      </c>
      <c r="T26" s="4" t="s">
        <v>13</v>
      </c>
      <c r="U26" s="63"/>
    </row>
    <row r="27" spans="1:21" ht="30" customHeight="1" x14ac:dyDescent="0.35">
      <c r="A27" s="43">
        <v>4</v>
      </c>
      <c r="B27" s="40" t="s">
        <v>38</v>
      </c>
      <c r="C27" s="15" t="s">
        <v>12</v>
      </c>
      <c r="D27" s="4" t="s">
        <v>13</v>
      </c>
      <c r="E27" s="51">
        <f>SUM(D27:D33)</f>
        <v>123</v>
      </c>
      <c r="F27" s="27"/>
      <c r="G27" s="27"/>
      <c r="H27" s="28"/>
      <c r="I27" s="58">
        <v>4</v>
      </c>
      <c r="J27" s="55" t="s">
        <v>39</v>
      </c>
      <c r="K27" s="26" t="s">
        <v>15</v>
      </c>
      <c r="L27" s="21" t="s">
        <v>13</v>
      </c>
      <c r="M27" s="24"/>
      <c r="N27" s="37"/>
      <c r="Q27" s="43">
        <v>4</v>
      </c>
      <c r="R27" s="40" t="s">
        <v>39</v>
      </c>
      <c r="S27" s="15" t="s">
        <v>75</v>
      </c>
      <c r="T27" s="4" t="s">
        <v>13</v>
      </c>
      <c r="U27" s="51">
        <f>SUM(T27:T33)</f>
        <v>123</v>
      </c>
    </row>
    <row r="28" spans="1:21" ht="15" customHeight="1" x14ac:dyDescent="0.5">
      <c r="A28" s="44"/>
      <c r="B28" s="41"/>
      <c r="C28" s="15" t="s">
        <v>16</v>
      </c>
      <c r="D28" s="32">
        <v>7</v>
      </c>
      <c r="E28" s="64"/>
      <c r="F28" s="27"/>
      <c r="G28" s="27"/>
      <c r="H28" s="28"/>
      <c r="I28" s="59"/>
      <c r="J28" s="56"/>
      <c r="K28" s="26" t="s">
        <v>17</v>
      </c>
      <c r="L28" s="33">
        <v>7</v>
      </c>
      <c r="M28" s="52"/>
      <c r="N28" s="37"/>
      <c r="Q28" s="44"/>
      <c r="R28" s="41"/>
      <c r="S28" s="78" t="s">
        <v>17</v>
      </c>
      <c r="T28" s="32">
        <v>7</v>
      </c>
      <c r="U28" s="64"/>
    </row>
    <row r="29" spans="1:21" ht="16" customHeight="1" x14ac:dyDescent="0.5">
      <c r="A29" s="44"/>
      <c r="B29" s="41"/>
      <c r="C29" s="15" t="s">
        <v>18</v>
      </c>
      <c r="D29" s="32">
        <v>18</v>
      </c>
      <c r="E29" s="64"/>
      <c r="F29" s="27"/>
      <c r="G29" s="27"/>
      <c r="H29" s="28"/>
      <c r="I29" s="59"/>
      <c r="J29" s="56"/>
      <c r="K29" s="26" t="s">
        <v>19</v>
      </c>
      <c r="L29" s="33">
        <v>18</v>
      </c>
      <c r="M29" s="53"/>
      <c r="N29" s="37"/>
      <c r="Q29" s="44"/>
      <c r="R29" s="41"/>
      <c r="S29" s="78" t="s">
        <v>19</v>
      </c>
      <c r="T29" s="32">
        <v>18</v>
      </c>
      <c r="U29" s="64"/>
    </row>
    <row r="30" spans="1:21" ht="35.5" customHeight="1" x14ac:dyDescent="0.5">
      <c r="A30" s="44"/>
      <c r="B30" s="41"/>
      <c r="C30" s="15" t="s">
        <v>20</v>
      </c>
      <c r="D30" s="32">
        <v>17</v>
      </c>
      <c r="E30" s="64"/>
      <c r="F30" s="27"/>
      <c r="G30" s="27"/>
      <c r="H30" s="28"/>
      <c r="I30" s="59"/>
      <c r="J30" s="56"/>
      <c r="K30" s="26" t="s">
        <v>21</v>
      </c>
      <c r="L30" s="33">
        <v>17</v>
      </c>
      <c r="M30" s="53"/>
      <c r="N30" s="37"/>
      <c r="Q30" s="44"/>
      <c r="R30" s="41"/>
      <c r="S30" s="78" t="s">
        <v>21</v>
      </c>
      <c r="T30" s="32">
        <v>17</v>
      </c>
      <c r="U30" s="64"/>
    </row>
    <row r="31" spans="1:21" ht="30" customHeight="1" x14ac:dyDescent="0.5">
      <c r="A31" s="44"/>
      <c r="B31" s="41"/>
      <c r="C31" s="15" t="s">
        <v>22</v>
      </c>
      <c r="D31" s="32">
        <v>15</v>
      </c>
      <c r="E31" s="64"/>
      <c r="F31" s="27"/>
      <c r="G31" s="27"/>
      <c r="H31" s="28"/>
      <c r="I31" s="59"/>
      <c r="J31" s="56"/>
      <c r="K31" s="26" t="s">
        <v>23</v>
      </c>
      <c r="L31" s="33">
        <v>15</v>
      </c>
      <c r="M31" s="53"/>
      <c r="N31" s="37"/>
      <c r="Q31" s="44"/>
      <c r="R31" s="41"/>
      <c r="S31" s="78" t="s">
        <v>23</v>
      </c>
      <c r="T31" s="32">
        <v>15</v>
      </c>
      <c r="U31" s="64"/>
    </row>
    <row r="32" spans="1:21" ht="16" customHeight="1" x14ac:dyDescent="0.5">
      <c r="A32" s="44"/>
      <c r="B32" s="41"/>
      <c r="C32" s="15" t="s">
        <v>24</v>
      </c>
      <c r="D32" s="32">
        <v>21</v>
      </c>
      <c r="E32" s="64"/>
      <c r="F32" s="27"/>
      <c r="G32" s="27"/>
      <c r="H32" s="28"/>
      <c r="I32" s="59"/>
      <c r="J32" s="56"/>
      <c r="K32" s="26" t="s">
        <v>25</v>
      </c>
      <c r="L32" s="33">
        <v>21</v>
      </c>
      <c r="M32" s="53"/>
      <c r="N32" s="37"/>
      <c r="Q32" s="44"/>
      <c r="R32" s="41"/>
      <c r="S32" s="78" t="s">
        <v>25</v>
      </c>
      <c r="T32" s="32">
        <v>21</v>
      </c>
      <c r="U32" s="64"/>
    </row>
    <row r="33" spans="1:21" ht="16.5" customHeight="1" thickBot="1" x14ac:dyDescent="0.55000000000000004">
      <c r="A33" s="45"/>
      <c r="B33" s="42"/>
      <c r="C33" s="16" t="s">
        <v>26</v>
      </c>
      <c r="D33" s="34">
        <v>45</v>
      </c>
      <c r="E33" s="65"/>
      <c r="F33" s="27"/>
      <c r="G33" s="27"/>
      <c r="H33" s="28"/>
      <c r="I33" s="60"/>
      <c r="J33" s="57"/>
      <c r="K33" s="35" t="s">
        <v>27</v>
      </c>
      <c r="L33" s="34">
        <v>45</v>
      </c>
      <c r="M33" s="54"/>
      <c r="N33" s="37"/>
      <c r="Q33" s="45"/>
      <c r="R33" s="42"/>
      <c r="S33" s="78" t="s">
        <v>27</v>
      </c>
      <c r="T33" s="34">
        <v>45</v>
      </c>
      <c r="U33" s="65"/>
    </row>
    <row r="34" spans="1:21" x14ac:dyDescent="0.35">
      <c r="A34" s="36"/>
      <c r="B34" s="36"/>
      <c r="C34" s="36"/>
      <c r="D34" s="36"/>
      <c r="E34" s="18"/>
      <c r="F34" s="27"/>
      <c r="G34" s="27"/>
      <c r="H34" s="37"/>
      <c r="I34" s="36"/>
      <c r="J34" s="36"/>
      <c r="K34" s="36"/>
      <c r="L34" s="36"/>
      <c r="M34" s="36"/>
    </row>
    <row r="35" spans="1:21" x14ac:dyDescent="0.35">
      <c r="E35" s="19"/>
      <c r="F35" s="27"/>
      <c r="G35" s="27"/>
      <c r="H35" s="37"/>
    </row>
    <row r="36" spans="1:21" x14ac:dyDescent="0.35">
      <c r="E36" s="19"/>
      <c r="F36" s="27"/>
      <c r="G36" s="27"/>
      <c r="H36" s="37"/>
    </row>
    <row r="37" spans="1:21" x14ac:dyDescent="0.35">
      <c r="E37" s="19"/>
      <c r="F37" s="27"/>
      <c r="G37" s="27"/>
      <c r="H37" s="37"/>
    </row>
    <row r="38" spans="1:21" x14ac:dyDescent="0.35">
      <c r="E38" s="19"/>
      <c r="F38" s="27"/>
      <c r="G38" s="27"/>
      <c r="H38" s="37"/>
    </row>
    <row r="39" spans="1:21" x14ac:dyDescent="0.35">
      <c r="E39" s="19"/>
      <c r="F39" s="27"/>
      <c r="G39" s="27"/>
      <c r="H39" s="37"/>
    </row>
    <row r="40" spans="1:21" x14ac:dyDescent="0.35">
      <c r="E40" s="19"/>
      <c r="F40" s="27"/>
      <c r="G40" s="27"/>
      <c r="H40" s="37"/>
    </row>
    <row r="41" spans="1:21" x14ac:dyDescent="0.35">
      <c r="E41" s="19"/>
      <c r="F41" s="27"/>
      <c r="G41" s="27"/>
      <c r="H41" s="37"/>
    </row>
  </sheetData>
  <mergeCells count="39">
    <mergeCell ref="Q20:Q26"/>
    <mergeCell ref="R20:R26"/>
    <mergeCell ref="U20:U26"/>
    <mergeCell ref="Q27:Q33"/>
    <mergeCell ref="R27:R33"/>
    <mergeCell ref="U27:U33"/>
    <mergeCell ref="Q1:U1"/>
    <mergeCell ref="Q3:Q9"/>
    <mergeCell ref="R3:R9"/>
    <mergeCell ref="U3:U9"/>
    <mergeCell ref="Q10:Q19"/>
    <mergeCell ref="R10:R19"/>
    <mergeCell ref="U10:U19"/>
    <mergeCell ref="A1:E1"/>
    <mergeCell ref="M21:M26"/>
    <mergeCell ref="A3:A9"/>
    <mergeCell ref="B3:B9"/>
    <mergeCell ref="B10:B19"/>
    <mergeCell ref="A10:A19"/>
    <mergeCell ref="J10:J19"/>
    <mergeCell ref="I10:I19"/>
    <mergeCell ref="J3:J9"/>
    <mergeCell ref="I3:I9"/>
    <mergeCell ref="J20:J26"/>
    <mergeCell ref="I1:M1"/>
    <mergeCell ref="A20:A26"/>
    <mergeCell ref="E3:E9"/>
    <mergeCell ref="B27:B33"/>
    <mergeCell ref="A27:A33"/>
    <mergeCell ref="B20:B26"/>
    <mergeCell ref="M3:M9"/>
    <mergeCell ref="M10:M15"/>
    <mergeCell ref="M28:M33"/>
    <mergeCell ref="J27:J33"/>
    <mergeCell ref="I27:I33"/>
    <mergeCell ref="I20:I26"/>
    <mergeCell ref="E10:E19"/>
    <mergeCell ref="E20:E26"/>
    <mergeCell ref="E27:E33"/>
  </mergeCells>
  <pageMargins left="0.7" right="0.7" top="0.75" bottom="0.75" header="0.3" footer="0.3"/>
  <pageSetup orientation="portrait" r:id="rId1"/>
  <headerFooter>
    <oddFooter xml:space="preserve">&amp;C_x000D_&amp;1#&amp;"Calibri"&amp;10&amp;K000000 عام General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F93BB-9D67-1245-889E-5433F34101F0}">
  <dimension ref="A1:O2"/>
  <sheetViews>
    <sheetView workbookViewId="0">
      <selection activeCell="M4" sqref="M4"/>
    </sheetView>
  </sheetViews>
  <sheetFormatPr defaultColWidth="10.81640625" defaultRowHeight="16.5" x14ac:dyDescent="0.55000000000000004"/>
  <cols>
    <col min="1" max="12" width="10.81640625" style="8"/>
    <col min="13" max="13" width="18.81640625" style="8" customWidth="1"/>
    <col min="14" max="14" width="10.81640625" style="8"/>
    <col min="15" max="15" width="15.7265625" style="8" customWidth="1"/>
    <col min="16" max="16384" width="10.81640625" style="8"/>
  </cols>
  <sheetData>
    <row r="1" spans="1:15" s="6" customFormat="1" ht="33" x14ac:dyDescent="0.35">
      <c r="A1" s="5" t="s">
        <v>40</v>
      </c>
      <c r="B1" s="5" t="s">
        <v>41</v>
      </c>
      <c r="C1" s="5" t="s">
        <v>42</v>
      </c>
      <c r="D1" s="5" t="s">
        <v>43</v>
      </c>
      <c r="E1" s="11" t="s">
        <v>44</v>
      </c>
      <c r="F1" s="9" t="s">
        <v>45</v>
      </c>
      <c r="G1" s="9" t="s">
        <v>46</v>
      </c>
      <c r="H1" s="9" t="s">
        <v>47</v>
      </c>
      <c r="I1" s="9" t="s">
        <v>48</v>
      </c>
      <c r="J1" s="9" t="s">
        <v>49</v>
      </c>
      <c r="K1" s="9" t="s">
        <v>50</v>
      </c>
      <c r="L1" s="9" t="s">
        <v>51</v>
      </c>
      <c r="M1" s="9" t="s">
        <v>52</v>
      </c>
      <c r="N1" s="9" t="s">
        <v>53</v>
      </c>
      <c r="O1" s="9" t="s">
        <v>54</v>
      </c>
    </row>
    <row r="2" spans="1:15" s="6" customFormat="1" ht="132" x14ac:dyDescent="0.35">
      <c r="A2" s="7" t="s">
        <v>65</v>
      </c>
      <c r="B2" s="7" t="s">
        <v>70</v>
      </c>
      <c r="C2" s="7" t="s">
        <v>65</v>
      </c>
      <c r="D2" s="7" t="s">
        <v>66</v>
      </c>
      <c r="E2" s="12" t="s">
        <v>71</v>
      </c>
      <c r="F2" s="10" t="s">
        <v>72</v>
      </c>
      <c r="G2" s="10" t="s">
        <v>13</v>
      </c>
      <c r="H2" s="10" t="s">
        <v>55</v>
      </c>
      <c r="I2" s="10" t="s">
        <v>56</v>
      </c>
      <c r="J2" s="10">
        <v>800552255</v>
      </c>
      <c r="K2" s="13" t="s">
        <v>57</v>
      </c>
      <c r="L2" s="14">
        <v>46111</v>
      </c>
      <c r="M2" s="10" t="s">
        <v>74</v>
      </c>
      <c r="N2" s="10" t="s">
        <v>58</v>
      </c>
      <c r="O2" s="10" t="s">
        <v>73</v>
      </c>
    </row>
  </sheetData>
  <hyperlinks>
    <hyperlink ref="K2" r:id="rId1" xr:uid="{6719F6D1-2F50-4BB4-8926-2C673D27C72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31D02-8D1A-0C4A-8E2F-CE768B8C2B54}">
  <dimension ref="A1:C3"/>
  <sheetViews>
    <sheetView tabSelected="1" workbookViewId="0">
      <selection activeCell="I7" sqref="I7"/>
    </sheetView>
  </sheetViews>
  <sheetFormatPr defaultColWidth="11.453125" defaultRowHeight="16.5" x14ac:dyDescent="0.55000000000000004"/>
  <cols>
    <col min="1" max="1" width="9.81640625" style="8" bestFit="1" customWidth="1"/>
    <col min="2" max="2" width="10.7265625" style="8" bestFit="1" customWidth="1"/>
    <col min="3" max="16384" width="11.453125" style="8"/>
  </cols>
  <sheetData>
    <row r="1" spans="1:3" ht="33" x14ac:dyDescent="0.55000000000000004">
      <c r="A1" s="9" t="s">
        <v>59</v>
      </c>
      <c r="B1" s="9" t="s">
        <v>60</v>
      </c>
      <c r="C1" s="9" t="s">
        <v>61</v>
      </c>
    </row>
    <row r="2" spans="1:3" ht="33" x14ac:dyDescent="0.55000000000000004">
      <c r="A2" s="10" t="s">
        <v>62</v>
      </c>
      <c r="B2" s="10" t="s">
        <v>63</v>
      </c>
      <c r="C2" s="10" t="s">
        <v>64</v>
      </c>
    </row>
    <row r="3" spans="1:3" ht="115.5" x14ac:dyDescent="0.55000000000000004">
      <c r="A3" s="10" t="s">
        <v>69</v>
      </c>
      <c r="B3" s="10" t="s">
        <v>68</v>
      </c>
      <c r="C3" s="10" t="s">
        <v>67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f6dbf1d-bcb3-4753-99b3-5e8c985533c9}" enabled="1" method="Standard" siteId="{709dcaed-4f41-4d74-b39d-9b851c37c78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أعداد منتفعي خدمات المراكز 2026</vt:lpstr>
      <vt:lpstr>Metadata</vt:lpstr>
      <vt:lpstr>Data Dictionary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Ahmed Almarzooqi</dc:creator>
  <cp:keywords/>
  <dc:description/>
  <cp:lastModifiedBy>Nawal Abdulla Khameis Naqbi</cp:lastModifiedBy>
  <cp:revision/>
  <dcterms:created xsi:type="dcterms:W3CDTF">2024-08-22T08:53:31Z</dcterms:created>
  <dcterms:modified xsi:type="dcterms:W3CDTF">2026-06-04T18:36:13Z</dcterms:modified>
  <cp:category/>
  <cp:contentStatus/>
</cp:coreProperties>
</file>